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kategorie A" sheetId="1" r:id="rId1"/>
    <sheet name="kategorie B" sheetId="2" r:id="rId2"/>
    <sheet name="kategorie C" sheetId="3" r:id="rId3"/>
    <sheet name="kategorie D" sheetId="4" r:id="rId4"/>
  </sheets>
  <definedNames>
    <definedName name="_xlnm._FilterDatabase" localSheetId="0" hidden="1">'kategorie A'!$A$4:$H$4</definedName>
    <definedName name="_xlnm._FilterDatabase" localSheetId="1" hidden="1">'kategorie B'!$A$4:$H$4</definedName>
    <definedName name="_xlnm._FilterDatabase" localSheetId="2" hidden="1">'kategorie C'!$A$4:$H$4</definedName>
    <definedName name="_xlnm._FilterDatabase" localSheetId="3" hidden="1">'kategorie D'!$A$4:$H$4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0" i="1"/>
  <c r="H12" i="1"/>
  <c r="H8" i="1"/>
  <c r="H6" i="1"/>
  <c r="H11" i="1"/>
  <c r="H9" i="1"/>
  <c r="H7" i="1"/>
  <c r="H5" i="1"/>
  <c r="H12" i="2"/>
  <c r="H13" i="2"/>
  <c r="H6" i="2"/>
  <c r="H14" i="2"/>
  <c r="H7" i="2"/>
  <c r="H10" i="2"/>
  <c r="H19" i="2"/>
  <c r="H5" i="2"/>
  <c r="H11" i="2"/>
  <c r="H17" i="2"/>
  <c r="H8" i="2"/>
  <c r="H18" i="2"/>
  <c r="H16" i="2"/>
  <c r="H15" i="2"/>
  <c r="H9" i="2"/>
  <c r="H12" i="3"/>
  <c r="H5" i="3"/>
  <c r="H11" i="3"/>
  <c r="H14" i="3"/>
  <c r="H6" i="3"/>
  <c r="H13" i="3"/>
  <c r="H9" i="3"/>
  <c r="H7" i="3"/>
  <c r="H10" i="3"/>
  <c r="H8" i="3"/>
  <c r="H15" i="3"/>
  <c r="H6" i="4"/>
  <c r="H5" i="4"/>
  <c r="H15" i="4"/>
  <c r="H13" i="4"/>
  <c r="H9" i="4"/>
  <c r="H8" i="4"/>
  <c r="H16" i="4"/>
  <c r="H14" i="4"/>
  <c r="H12" i="4"/>
  <c r="H7" i="4"/>
  <c r="H10" i="4"/>
  <c r="H11" i="4"/>
</calcChain>
</file>

<file path=xl/sharedStrings.xml><?xml version="1.0" encoding="utf-8"?>
<sst xmlns="http://schemas.openxmlformats.org/spreadsheetml/2006/main" count="292" uniqueCount="115">
  <si>
    <t>Jméno</t>
  </si>
  <si>
    <t>Zbraň</t>
  </si>
  <si>
    <t>Klub</t>
  </si>
  <si>
    <t>Položky</t>
  </si>
  <si>
    <t>I.</t>
  </si>
  <si>
    <t>II.</t>
  </si>
  <si>
    <t>Celkem</t>
  </si>
  <si>
    <t>Pořadí</t>
  </si>
  <si>
    <t>Hlavní rozhodčí:</t>
  </si>
  <si>
    <t>Ředitel soutěže:</t>
  </si>
  <si>
    <t>Příjmení</t>
  </si>
  <si>
    <t>Velkorážná puška samonabíjecí</t>
  </si>
  <si>
    <t>Velkorážná puška samonabíjecí na náboj 7,62x39 a 7,62x33(M1)</t>
  </si>
  <si>
    <t>Výsledková listina - střelecký memoriál F/Sgt Jana Jeřábka AFM 20.9.2025 Kat D</t>
  </si>
  <si>
    <t>Karabina na pistolový náboj se středovým zápalem ráže 7,65 až 11,45 mm</t>
  </si>
  <si>
    <t>Výsledková listina - střelecký memoriál F/Sgt Jana Jeřábka AFM 20.9.2025 Kat C</t>
  </si>
  <si>
    <t>Výsledková listina - střelecký memoriál F/Sgt Jana Jeřábka AFM 20.9.2025 Kat B</t>
  </si>
  <si>
    <t>Velkorážná puška jednoranná a opakovací do roku výroby 1954</t>
  </si>
  <si>
    <t>Výsledková listina - střelecký memoriál F/Sgt Jana Jeřábka AFM 20.9.2025 Kat A</t>
  </si>
  <si>
    <t>Kafka</t>
  </si>
  <si>
    <t>Antonín</t>
  </si>
  <si>
    <t>Armi Sport 1874</t>
  </si>
  <si>
    <t>SPS Písek</t>
  </si>
  <si>
    <t>Víšek</t>
  </si>
  <si>
    <t>Milan</t>
  </si>
  <si>
    <t>Remington RB</t>
  </si>
  <si>
    <t>SSK Sedlčany</t>
  </si>
  <si>
    <t xml:space="preserve">Veselá </t>
  </si>
  <si>
    <t>Alena</t>
  </si>
  <si>
    <t>Winchester 1892</t>
  </si>
  <si>
    <t>SSK Milevsko</t>
  </si>
  <si>
    <t>Líbenek</t>
  </si>
  <si>
    <t>Tomáš</t>
  </si>
  <si>
    <t>Lee Enfield</t>
  </si>
  <si>
    <t>Líbenková</t>
  </si>
  <si>
    <t>Kateřina</t>
  </si>
  <si>
    <t>Gaťák</t>
  </si>
  <si>
    <t>Zdeněk</t>
  </si>
  <si>
    <t>Veterli</t>
  </si>
  <si>
    <t>SAAŠ Prachatice</t>
  </si>
  <si>
    <t>Šareš</t>
  </si>
  <si>
    <t>Jiří</t>
  </si>
  <si>
    <t>Sako 30</t>
  </si>
  <si>
    <t>KSS Písek</t>
  </si>
  <si>
    <t>Vokřap</t>
  </si>
  <si>
    <t>Petr</t>
  </si>
  <si>
    <t>Husqvarna 38M</t>
  </si>
  <si>
    <t>Taubr</t>
  </si>
  <si>
    <t>Pavel</t>
  </si>
  <si>
    <t>CZ 54</t>
  </si>
  <si>
    <t>Šmíd</t>
  </si>
  <si>
    <t>Josef</t>
  </si>
  <si>
    <t>Pedersoli 1874</t>
  </si>
  <si>
    <t>SK Žíšov</t>
  </si>
  <si>
    <t>Novák</t>
  </si>
  <si>
    <t>Miroslav</t>
  </si>
  <si>
    <t>LA 15</t>
  </si>
  <si>
    <t>Miklas</t>
  </si>
  <si>
    <t>Václav</t>
  </si>
  <si>
    <t>Jáchym</t>
  </si>
  <si>
    <t>Norinco M305</t>
  </si>
  <si>
    <t>Čunát</t>
  </si>
  <si>
    <t>Kučera</t>
  </si>
  <si>
    <t>Jaromír</t>
  </si>
  <si>
    <t>Ruger AR556</t>
  </si>
  <si>
    <t>Remington R15</t>
  </si>
  <si>
    <t>Vankát</t>
  </si>
  <si>
    <t>Aleš</t>
  </si>
  <si>
    <t>JP-15</t>
  </si>
  <si>
    <t>LA 10</t>
  </si>
  <si>
    <t>Žurovec</t>
  </si>
  <si>
    <t>Jaroslav</t>
  </si>
  <si>
    <t>Gazela 58</t>
  </si>
  <si>
    <t>KVZ Týn</t>
  </si>
  <si>
    <t>Kuvík</t>
  </si>
  <si>
    <t>Radek</t>
  </si>
  <si>
    <t>ADC M5</t>
  </si>
  <si>
    <t>SSK Kladruby</t>
  </si>
  <si>
    <t>Krejčí</t>
  </si>
  <si>
    <t>Ondřej</t>
  </si>
  <si>
    <t>CZ 858</t>
  </si>
  <si>
    <t>Čunátová</t>
  </si>
  <si>
    <t>Adriana</t>
  </si>
  <si>
    <t>SKS Simonov</t>
  </si>
  <si>
    <t>Veselý</t>
  </si>
  <si>
    <t>IBM Carabine</t>
  </si>
  <si>
    <t>Ambrož</t>
  </si>
  <si>
    <t>Jan</t>
  </si>
  <si>
    <t>SSK Strakonice</t>
  </si>
  <si>
    <t xml:space="preserve">Miklas </t>
  </si>
  <si>
    <t>Toužimský</t>
  </si>
  <si>
    <t>AR 15-9</t>
  </si>
  <si>
    <t>Ruger PC</t>
  </si>
  <si>
    <t>SAAŠ prachatice</t>
  </si>
  <si>
    <t>Luxíková</t>
  </si>
  <si>
    <t>Marie</t>
  </si>
  <si>
    <t>Buřes</t>
  </si>
  <si>
    <t>Karel</t>
  </si>
  <si>
    <t>Falta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</si>
  <si>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</si>
  <si>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</si>
  <si>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</si>
  <si>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</si>
  <si>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</si>
  <si>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</si>
  <si>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</si>
  <si>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</si>
  <si>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</si>
  <si>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</si>
  <si>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</si>
  <si>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</si>
  <si>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</si>
  <si>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</si>
  <si>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</si>
  <si>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Luxík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</si>
</sst>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6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ck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J6" sqref="J6"/>
    </sheetView>
  </sheetViews>
  <sheetFormatPr defaultColWidth="8.85546875" defaultRowHeight="15" x14ac:dyDescent="0.25"/>
  <cols>
    <col min="1" max="1" width="12.85546875" customWidth="1"/>
    <col min="2" max="2" width="21.5703125" customWidth="1"/>
    <col min="3" max="3" width="20.7109375" customWidth="1"/>
    <col min="4" max="4" width="20.28515625" customWidth="1"/>
    <col min="5" max="5" width="25.140625" customWidth="1"/>
    <col min="6" max="7" width="8.85546875" customWidth="1"/>
    <col min="8" max="8" width="13.28515625" customWidth="1"/>
  </cols>
  <sheetData>
    <row r="1" spans="1:8" ht="35.1" customHeight="1" thickTop="1" x14ac:dyDescent="0.25">
      <c r="A1" s="16" t="s">
        <v>18</v>
      </c>
      <c r="B1" s="17"/>
      <c r="C1" s="17"/>
      <c r="D1" s="17"/>
      <c r="E1" s="17"/>
      <c r="F1" s="17"/>
      <c r="G1" s="17"/>
      <c r="H1" s="18"/>
    </row>
    <row r="2" spans="1:8" ht="20.100000000000001" customHeight="1" thickBot="1" x14ac:dyDescent="0.3">
      <c r="A2" s="19" t="s">
        <v>17</v>
      </c>
      <c r="B2" s="20"/>
      <c r="C2" s="20"/>
      <c r="D2" s="20"/>
      <c r="E2" s="20"/>
      <c r="F2" s="20"/>
      <c r="G2" s="20"/>
      <c r="H2" s="21"/>
    </row>
    <row r="3" spans="1:8" ht="18.75" customHeight="1" thickTop="1" x14ac:dyDescent="0.3">
      <c r="A3" s="22" t="s">
        <v>7</v>
      </c>
      <c r="B3" s="24" t="s">
        <v>10</v>
      </c>
      <c r="C3" s="26" t="s">
        <v>0</v>
      </c>
      <c r="D3" s="26" t="s">
        <v>1</v>
      </c>
      <c r="E3" s="28" t="s">
        <v>2</v>
      </c>
      <c r="F3" s="30" t="s">
        <v>3</v>
      </c>
      <c r="G3" s="31"/>
      <c r="H3" s="32" t="s">
        <v>6</v>
      </c>
    </row>
    <row r="4" spans="1:8" ht="21.75" thickBot="1" x14ac:dyDescent="0.4">
      <c r="A4" s="23"/>
      <c r="B4" s="25"/>
      <c r="C4" s="27"/>
      <c r="D4" s="27"/>
      <c r="E4" s="29"/>
      <c r="F4" s="12" t="s">
        <v>4</v>
      </c>
      <c r="G4" s="13" t="s">
        <v>5</v>
      </c>
      <c r="H4" s="33"/>
    </row>
    <row r="5" spans="1:8" ht="21.95" customHeight="1" thickTop="1" x14ac:dyDescent="0.3">
      <c r="A5" s="14" t="s">
        <v>99</v>
      </c>
      <c r="B5" s="7" t="s">
        <v>19</v>
      </c>
      <c r="C5" s="7" t="s">
        <v>20</v>
      </c>
      <c r="D5" s="7" t="s">
        <v>21</v>
      </c>
      <c r="E5" s="5" t="s">
        <v>22</v>
      </c>
      <c r="F5" s="4">
        <v>97</v>
      </c>
      <c r="G5" s="2">
        <v>97</v>
      </c>
      <c r="H5" s="11">
        <f t="shared" ref="H5:H14" si="0">F5+G5</f>
        <v>194</v>
      </c>
    </row>
    <row r="6" spans="1:8" ht="21.95" customHeight="1" x14ac:dyDescent="0.3">
      <c r="A6" s="15" t="s">
        <v>100</v>
      </c>
      <c r="B6" s="8" t="s">
        <v>40</v>
      </c>
      <c r="C6" s="8" t="s">
        <v>41</v>
      </c>
      <c r="D6" s="10" t="s">
        <v>42</v>
      </c>
      <c r="E6" s="6" t="s">
        <v>43</v>
      </c>
      <c r="F6" s="3">
        <v>98</v>
      </c>
      <c r="G6" s="1">
        <v>94</v>
      </c>
      <c r="H6" s="11">
        <f t="shared" si="0"/>
        <v>192</v>
      </c>
    </row>
    <row r="7" spans="1:8" ht="21.95" customHeight="1" x14ac:dyDescent="0.3">
      <c r="A7" s="15" t="s">
        <v>101</v>
      </c>
      <c r="B7" s="8" t="s">
        <v>50</v>
      </c>
      <c r="C7" s="8" t="s">
        <v>51</v>
      </c>
      <c r="D7" s="10" t="s">
        <v>52</v>
      </c>
      <c r="E7" s="6" t="s">
        <v>53</v>
      </c>
      <c r="F7" s="3">
        <v>97</v>
      </c>
      <c r="G7" s="1">
        <v>94</v>
      </c>
      <c r="H7" s="11">
        <f t="shared" si="0"/>
        <v>191</v>
      </c>
    </row>
    <row r="8" spans="1:8" ht="21.95" customHeight="1" x14ac:dyDescent="0.3">
      <c r="A8" s="15" t="s">
        <v>102</v>
      </c>
      <c r="B8" s="8" t="s">
        <v>36</v>
      </c>
      <c r="C8" s="8" t="s">
        <v>37</v>
      </c>
      <c r="D8" s="10" t="s">
        <v>38</v>
      </c>
      <c r="E8" s="6" t="s">
        <v>39</v>
      </c>
      <c r="F8" s="3">
        <v>92</v>
      </c>
      <c r="G8" s="1">
        <v>93</v>
      </c>
      <c r="H8" s="11">
        <f t="shared" si="0"/>
        <v>185</v>
      </c>
    </row>
    <row r="9" spans="1:8" ht="21.95" customHeight="1" x14ac:dyDescent="0.3">
      <c r="A9" s="15" t="s">
        <v>103</v>
      </c>
      <c r="B9" s="8" t="s">
        <v>47</v>
      </c>
      <c r="C9" s="8" t="s">
        <v>48</v>
      </c>
      <c r="D9" s="8" t="s">
        <v>49</v>
      </c>
      <c r="E9" s="6" t="s">
        <v>22</v>
      </c>
      <c r="F9" s="3">
        <v>91</v>
      </c>
      <c r="G9" s="1">
        <v>94</v>
      </c>
      <c r="H9" s="11">
        <f t="shared" si="0"/>
        <v>185</v>
      </c>
    </row>
    <row r="10" spans="1:8" ht="21.95" customHeight="1" x14ac:dyDescent="0.3">
      <c r="A10" s="15" t="s">
        <v>104</v>
      </c>
      <c r="B10" s="8" t="s">
        <v>31</v>
      </c>
      <c r="C10" s="8" t="s">
        <v>32</v>
      </c>
      <c r="D10" s="8" t="s">
        <v>33</v>
      </c>
      <c r="E10" s="6" t="s">
        <v>30</v>
      </c>
      <c r="F10" s="3">
        <v>89</v>
      </c>
      <c r="G10" s="1">
        <v>94</v>
      </c>
      <c r="H10" s="11">
        <f t="shared" si="0"/>
        <v>183</v>
      </c>
    </row>
    <row r="11" spans="1:8" ht="21.95" customHeight="1" x14ac:dyDescent="0.3">
      <c r="A11" s="15" t="s">
        <v>105</v>
      </c>
      <c r="B11" s="8" t="s">
        <v>44</v>
      </c>
      <c r="C11" s="8" t="s">
        <v>45</v>
      </c>
      <c r="D11" s="8" t="s">
        <v>46</v>
      </c>
      <c r="E11" s="6" t="s">
        <v>43</v>
      </c>
      <c r="F11" s="3">
        <v>88</v>
      </c>
      <c r="G11" s="1">
        <v>82</v>
      </c>
      <c r="H11" s="11">
        <f t="shared" si="0"/>
        <v>170</v>
      </c>
    </row>
    <row r="12" spans="1:8" ht="21.95" customHeight="1" x14ac:dyDescent="0.3">
      <c r="A12" s="15" t="s">
        <v>106</v>
      </c>
      <c r="B12" s="8" t="s">
        <v>34</v>
      </c>
      <c r="C12" s="8" t="s">
        <v>35</v>
      </c>
      <c r="D12" s="8" t="s">
        <v>33</v>
      </c>
      <c r="E12" s="6" t="s">
        <v>30</v>
      </c>
      <c r="F12" s="3">
        <v>89</v>
      </c>
      <c r="G12" s="1">
        <v>76</v>
      </c>
      <c r="H12" s="11">
        <f t="shared" si="0"/>
        <v>165</v>
      </c>
    </row>
    <row r="13" spans="1:8" ht="21.95" customHeight="1" x14ac:dyDescent="0.3">
      <c r="A13" s="15" t="s">
        <v>107</v>
      </c>
      <c r="B13" s="8" t="s">
        <v>27</v>
      </c>
      <c r="C13" s="8" t="s">
        <v>28</v>
      </c>
      <c r="D13" s="8" t="s">
        <v>29</v>
      </c>
      <c r="E13" s="6" t="s">
        <v>30</v>
      </c>
      <c r="F13" s="3">
        <v>48</v>
      </c>
      <c r="G13" s="1">
        <v>31</v>
      </c>
      <c r="H13" s="11">
        <f t="shared" si="0"/>
        <v>79</v>
      </c>
    </row>
    <row r="14" spans="1:8" ht="21.95" customHeight="1" x14ac:dyDescent="0.3">
      <c r="A14" s="15" t="s">
        <v>108</v>
      </c>
      <c r="B14" s="8" t="s">
        <v>23</v>
      </c>
      <c r="C14" s="8" t="s">
        <v>24</v>
      </c>
      <c r="D14" s="8" t="s">
        <v>25</v>
      </c>
      <c r="E14" s="6" t="s">
        <v>26</v>
      </c>
      <c r="F14" s="3">
        <v>0</v>
      </c>
      <c r="G14" s="1">
        <v>0</v>
      </c>
      <c r="H14" s="11">
        <f t="shared" si="0"/>
        <v>0</v>
      </c>
    </row>
    <row r="16" spans="1:8" ht="18.75" x14ac:dyDescent="0.3">
      <c r="B16" s="9" t="s">
        <v>8</v>
      </c>
      <c r="E16" s="9" t="s">
        <v>9</v>
      </c>
    </row>
  </sheetData>
  <autoFilter ref="A4:H4">
    <sortState ref="A6:H14">
      <sortCondition descending="1" ref="H4"/>
    </sortState>
  </autoFilter>
  <mergeCells count="9">
    <mergeCell ref="A1:H1"/>
    <mergeCell ref="A2:H2"/>
    <mergeCell ref="A3:A4"/>
    <mergeCell ref="B3:B4"/>
    <mergeCell ref="C3:C4"/>
    <mergeCell ref="D3:D4"/>
    <mergeCell ref="E3:E4"/>
    <mergeCell ref="F3:G3"/>
    <mergeCell ref="H3:H4"/>
  </mergeCells>
  <printOptions horizontalCentered="1"/>
  <pageMargins left="0.19685039370078741" right="0.1968503937007874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zoomScale="120" zoomScaleNormal="120" workbookViewId="0">
      <selection activeCell="A5" sqref="A5:A19"/>
    </sheetView>
  </sheetViews>
  <sheetFormatPr defaultColWidth="8.85546875" defaultRowHeight="15" x14ac:dyDescent="0.25"/>
  <cols>
    <col min="1" max="1" width="12.85546875" customWidth="1"/>
    <col min="2" max="2" width="21.5703125" customWidth="1"/>
    <col min="3" max="3" width="20.7109375" customWidth="1"/>
    <col min="4" max="4" width="20.28515625" customWidth="1"/>
    <col min="5" max="5" width="25.140625" customWidth="1"/>
    <col min="6" max="7" width="8.85546875" customWidth="1"/>
    <col min="8" max="8" width="13.28515625" customWidth="1"/>
  </cols>
  <sheetData>
    <row r="1" spans="1:8" ht="35.1" customHeight="1" thickTop="1" x14ac:dyDescent="0.25">
      <c r="A1" s="16" t="s">
        <v>16</v>
      </c>
      <c r="B1" s="17"/>
      <c r="C1" s="17"/>
      <c r="D1" s="17"/>
      <c r="E1" s="17"/>
      <c r="F1" s="17"/>
      <c r="G1" s="17"/>
      <c r="H1" s="18"/>
    </row>
    <row r="2" spans="1:8" ht="20.100000000000001" customHeight="1" thickBot="1" x14ac:dyDescent="0.3">
      <c r="A2" s="19" t="s">
        <v>11</v>
      </c>
      <c r="B2" s="20"/>
      <c r="C2" s="20"/>
      <c r="D2" s="20"/>
      <c r="E2" s="20"/>
      <c r="F2" s="20"/>
      <c r="G2" s="20"/>
      <c r="H2" s="21"/>
    </row>
    <row r="3" spans="1:8" ht="18.75" customHeight="1" thickTop="1" x14ac:dyDescent="0.3">
      <c r="A3" s="22" t="s">
        <v>7</v>
      </c>
      <c r="B3" s="24" t="s">
        <v>10</v>
      </c>
      <c r="C3" s="26" t="s">
        <v>0</v>
      </c>
      <c r="D3" s="26" t="s">
        <v>1</v>
      </c>
      <c r="E3" s="28" t="s">
        <v>2</v>
      </c>
      <c r="F3" s="30" t="s">
        <v>3</v>
      </c>
      <c r="G3" s="31"/>
      <c r="H3" s="32" t="s">
        <v>6</v>
      </c>
    </row>
    <row r="4" spans="1:8" ht="21.75" thickBot="1" x14ac:dyDescent="0.4">
      <c r="A4" s="23"/>
      <c r="B4" s="25"/>
      <c r="C4" s="27"/>
      <c r="D4" s="27"/>
      <c r="E4" s="29"/>
      <c r="F4" s="12" t="s">
        <v>4</v>
      </c>
      <c r="G4" s="13" t="s">
        <v>5</v>
      </c>
      <c r="H4" s="33"/>
    </row>
    <row r="5" spans="1:8" ht="21.95" customHeight="1" thickTop="1" x14ac:dyDescent="0.3">
      <c r="A5" s="14" t="s">
        <v>99</v>
      </c>
      <c r="B5" s="7" t="s">
        <v>66</v>
      </c>
      <c r="C5" s="7" t="s">
        <v>67</v>
      </c>
      <c r="D5" s="7" t="s">
        <v>68</v>
      </c>
      <c r="E5" s="5" t="s">
        <v>22</v>
      </c>
      <c r="F5" s="4">
        <v>100</v>
      </c>
      <c r="G5" s="2">
        <v>100</v>
      </c>
      <c r="H5" s="11">
        <f t="shared" ref="H5:H19" si="0">F5+G5</f>
        <v>200</v>
      </c>
    </row>
    <row r="6" spans="1:8" ht="21.95" customHeight="1" x14ac:dyDescent="0.3">
      <c r="A6" s="15" t="s">
        <v>100</v>
      </c>
      <c r="B6" s="8" t="s">
        <v>19</v>
      </c>
      <c r="C6" s="8" t="s">
        <v>20</v>
      </c>
      <c r="D6" s="10" t="s">
        <v>56</v>
      </c>
      <c r="E6" s="6" t="s">
        <v>22</v>
      </c>
      <c r="F6" s="3">
        <v>100</v>
      </c>
      <c r="G6" s="1">
        <v>99</v>
      </c>
      <c r="H6" s="11">
        <f t="shared" si="0"/>
        <v>199</v>
      </c>
    </row>
    <row r="7" spans="1:8" ht="21.95" customHeight="1" x14ac:dyDescent="0.3">
      <c r="A7" s="15" t="s">
        <v>101</v>
      </c>
      <c r="B7" s="8" t="s">
        <v>62</v>
      </c>
      <c r="C7" s="8" t="s">
        <v>63</v>
      </c>
      <c r="D7" s="10" t="s">
        <v>64</v>
      </c>
      <c r="E7" s="6" t="s">
        <v>30</v>
      </c>
      <c r="F7" s="3">
        <v>100</v>
      </c>
      <c r="G7" s="1">
        <v>96</v>
      </c>
      <c r="H7" s="11">
        <f t="shared" si="0"/>
        <v>196</v>
      </c>
    </row>
    <row r="8" spans="1:8" ht="21.95" customHeight="1" x14ac:dyDescent="0.3">
      <c r="A8" s="15" t="s">
        <v>102</v>
      </c>
      <c r="B8" s="8" t="s">
        <v>47</v>
      </c>
      <c r="C8" s="8" t="s">
        <v>48</v>
      </c>
      <c r="D8" s="10" t="s">
        <v>69</v>
      </c>
      <c r="E8" s="6" t="s">
        <v>22</v>
      </c>
      <c r="F8" s="3">
        <v>98</v>
      </c>
      <c r="G8" s="1">
        <v>98</v>
      </c>
      <c r="H8" s="11">
        <f t="shared" si="0"/>
        <v>196</v>
      </c>
    </row>
    <row r="9" spans="1:8" ht="21.95" customHeight="1" x14ac:dyDescent="0.3">
      <c r="A9" s="15" t="s">
        <v>103</v>
      </c>
      <c r="B9" s="8" t="s">
        <v>54</v>
      </c>
      <c r="C9" s="8" t="s">
        <v>55</v>
      </c>
      <c r="D9" s="8" t="s">
        <v>56</v>
      </c>
      <c r="E9" s="6" t="s">
        <v>22</v>
      </c>
      <c r="F9" s="3">
        <v>97</v>
      </c>
      <c r="G9" s="1">
        <v>99</v>
      </c>
      <c r="H9" s="11">
        <f t="shared" si="0"/>
        <v>196</v>
      </c>
    </row>
    <row r="10" spans="1:8" ht="21.95" customHeight="1" x14ac:dyDescent="0.3">
      <c r="A10" s="15" t="s">
        <v>104</v>
      </c>
      <c r="B10" s="8" t="s">
        <v>31</v>
      </c>
      <c r="C10" s="8" t="s">
        <v>32</v>
      </c>
      <c r="D10" s="8" t="s">
        <v>65</v>
      </c>
      <c r="E10" s="6" t="s">
        <v>30</v>
      </c>
      <c r="F10" s="3">
        <v>96</v>
      </c>
      <c r="G10" s="1">
        <v>99</v>
      </c>
      <c r="H10" s="11">
        <f t="shared" si="0"/>
        <v>195</v>
      </c>
    </row>
    <row r="11" spans="1:8" ht="21.95" customHeight="1" x14ac:dyDescent="0.3">
      <c r="A11" s="15" t="s">
        <v>105</v>
      </c>
      <c r="B11" s="8" t="s">
        <v>40</v>
      </c>
      <c r="C11" s="8" t="s">
        <v>41</v>
      </c>
      <c r="D11" s="8" t="s">
        <v>56</v>
      </c>
      <c r="E11" s="6" t="s">
        <v>43</v>
      </c>
      <c r="F11" s="3">
        <v>98</v>
      </c>
      <c r="G11" s="1">
        <v>96</v>
      </c>
      <c r="H11" s="11">
        <f t="shared" si="0"/>
        <v>194</v>
      </c>
    </row>
    <row r="12" spans="1:8" ht="21.95" customHeight="1" x14ac:dyDescent="0.3">
      <c r="A12" s="15" t="s">
        <v>106</v>
      </c>
      <c r="B12" s="8" t="s">
        <v>57</v>
      </c>
      <c r="C12" s="8" t="s">
        <v>58</v>
      </c>
      <c r="D12" s="8" t="s">
        <v>56</v>
      </c>
      <c r="E12" s="6" t="s">
        <v>22</v>
      </c>
      <c r="F12" s="3">
        <v>96</v>
      </c>
      <c r="G12" s="1">
        <v>96</v>
      </c>
      <c r="H12" s="11">
        <f t="shared" si="0"/>
        <v>192</v>
      </c>
    </row>
    <row r="13" spans="1:8" ht="21.95" customHeight="1" x14ac:dyDescent="0.3">
      <c r="A13" s="15" t="s">
        <v>107</v>
      </c>
      <c r="B13" s="8" t="s">
        <v>59</v>
      </c>
      <c r="C13" s="8" t="s">
        <v>41</v>
      </c>
      <c r="D13" s="8" t="s">
        <v>60</v>
      </c>
      <c r="E13" s="6" t="s">
        <v>22</v>
      </c>
      <c r="F13" s="3">
        <v>97</v>
      </c>
      <c r="G13" s="1">
        <v>94</v>
      </c>
      <c r="H13" s="11">
        <f t="shared" si="0"/>
        <v>191</v>
      </c>
    </row>
    <row r="14" spans="1:8" ht="21.95" customHeight="1" x14ac:dyDescent="0.3">
      <c r="A14" s="15" t="s">
        <v>108</v>
      </c>
      <c r="B14" s="8" t="s">
        <v>61</v>
      </c>
      <c r="C14" s="8" t="s">
        <v>55</v>
      </c>
      <c r="D14" s="8" t="s">
        <v>56</v>
      </c>
      <c r="E14" s="6" t="s">
        <v>22</v>
      </c>
      <c r="F14" s="3">
        <v>94</v>
      </c>
      <c r="G14" s="1">
        <v>97</v>
      </c>
      <c r="H14" s="11">
        <f t="shared" si="0"/>
        <v>191</v>
      </c>
    </row>
    <row r="15" spans="1:8" ht="21.95" customHeight="1" x14ac:dyDescent="0.3">
      <c r="A15" s="15" t="s">
        <v>109</v>
      </c>
      <c r="B15" s="8" t="s">
        <v>74</v>
      </c>
      <c r="C15" s="8" t="s">
        <v>75</v>
      </c>
      <c r="D15" s="8" t="s">
        <v>76</v>
      </c>
      <c r="E15" s="6" t="s">
        <v>77</v>
      </c>
      <c r="F15" s="3">
        <v>97</v>
      </c>
      <c r="G15" s="1">
        <v>92</v>
      </c>
      <c r="H15" s="11">
        <f t="shared" si="0"/>
        <v>189</v>
      </c>
    </row>
    <row r="16" spans="1:8" ht="21.95" customHeight="1" x14ac:dyDescent="0.3">
      <c r="A16" s="15" t="s">
        <v>110</v>
      </c>
      <c r="B16" s="8" t="s">
        <v>50</v>
      </c>
      <c r="C16" s="8" t="s">
        <v>51</v>
      </c>
      <c r="D16" s="8" t="s">
        <v>64</v>
      </c>
      <c r="E16" s="6" t="s">
        <v>53</v>
      </c>
      <c r="F16" s="3">
        <v>93</v>
      </c>
      <c r="G16" s="1">
        <v>96</v>
      </c>
      <c r="H16" s="11">
        <f t="shared" si="0"/>
        <v>189</v>
      </c>
    </row>
    <row r="17" spans="1:8" ht="21.95" customHeight="1" x14ac:dyDescent="0.3">
      <c r="A17" s="15" t="s">
        <v>111</v>
      </c>
      <c r="B17" s="8" t="s">
        <v>44</v>
      </c>
      <c r="C17" s="8" t="s">
        <v>45</v>
      </c>
      <c r="D17" s="8" t="s">
        <v>56</v>
      </c>
      <c r="E17" s="6" t="s">
        <v>43</v>
      </c>
      <c r="F17" s="3">
        <v>95</v>
      </c>
      <c r="G17" s="1">
        <v>91</v>
      </c>
      <c r="H17" s="11">
        <f t="shared" si="0"/>
        <v>186</v>
      </c>
    </row>
    <row r="18" spans="1:8" ht="21.95" customHeight="1" x14ac:dyDescent="0.3">
      <c r="A18" s="15" t="s">
        <v>112</v>
      </c>
      <c r="B18" s="8" t="s">
        <v>70</v>
      </c>
      <c r="C18" s="8" t="s">
        <v>71</v>
      </c>
      <c r="D18" s="8" t="s">
        <v>72</v>
      </c>
      <c r="E18" s="6" t="s">
        <v>73</v>
      </c>
      <c r="F18" s="3">
        <v>83</v>
      </c>
      <c r="G18" s="1">
        <v>92</v>
      </c>
      <c r="H18" s="11">
        <f t="shared" si="0"/>
        <v>175</v>
      </c>
    </row>
    <row r="19" spans="1:8" ht="21.95" customHeight="1" x14ac:dyDescent="0.3">
      <c r="A19" s="15" t="s">
        <v>113</v>
      </c>
      <c r="B19" s="8" t="s">
        <v>34</v>
      </c>
      <c r="C19" s="8" t="s">
        <v>35</v>
      </c>
      <c r="D19" s="8" t="s">
        <v>65</v>
      </c>
      <c r="E19" s="6" t="s">
        <v>30</v>
      </c>
      <c r="F19" s="3">
        <v>87</v>
      </c>
      <c r="G19" s="1">
        <v>80</v>
      </c>
      <c r="H19" s="11">
        <f t="shared" si="0"/>
        <v>167</v>
      </c>
    </row>
    <row r="21" spans="1:8" ht="18.75" x14ac:dyDescent="0.3">
      <c r="B21" s="9" t="s">
        <v>8</v>
      </c>
      <c r="E21" s="9" t="s">
        <v>9</v>
      </c>
    </row>
  </sheetData>
  <autoFilter ref="A4:H4">
    <sortState ref="A6:H19">
      <sortCondition descending="1" ref="H4"/>
    </sortState>
  </autoFilter>
  <sortState ref="B5:H20">
    <sortCondition descending="1" ref="H5:H20"/>
    <sortCondition descending="1" ref="F5:F20"/>
  </sortState>
  <mergeCells count="9">
    <mergeCell ref="H3:H4"/>
    <mergeCell ref="A3:A4"/>
    <mergeCell ref="A1:H1"/>
    <mergeCell ref="A2:H2"/>
    <mergeCell ref="B3:B4"/>
    <mergeCell ref="C3:C4"/>
    <mergeCell ref="D3:D4"/>
    <mergeCell ref="E3:E4"/>
    <mergeCell ref="F3:G3"/>
  </mergeCells>
  <pageMargins left="0.70866141732283472" right="0.70866141732283472" top="0.59055118110236227" bottom="0.59055118110236227" header="0.31496062992125984" footer="0.31496062992125984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J7" sqref="J7"/>
    </sheetView>
  </sheetViews>
  <sheetFormatPr defaultColWidth="8.85546875" defaultRowHeight="15" x14ac:dyDescent="0.25"/>
  <cols>
    <col min="1" max="1" width="12.85546875" customWidth="1"/>
    <col min="2" max="2" width="21.5703125" customWidth="1"/>
    <col min="3" max="3" width="20.7109375" customWidth="1"/>
    <col min="4" max="4" width="20.28515625" customWidth="1"/>
    <col min="5" max="5" width="25.140625" customWidth="1"/>
    <col min="6" max="7" width="8.85546875" customWidth="1"/>
    <col min="8" max="8" width="13.28515625" customWidth="1"/>
  </cols>
  <sheetData>
    <row r="1" spans="1:8" ht="35.1" customHeight="1" thickTop="1" x14ac:dyDescent="0.25">
      <c r="A1" s="16" t="s">
        <v>15</v>
      </c>
      <c r="B1" s="17"/>
      <c r="C1" s="17"/>
      <c r="D1" s="17"/>
      <c r="E1" s="17"/>
      <c r="F1" s="17"/>
      <c r="G1" s="17"/>
      <c r="H1" s="18"/>
    </row>
    <row r="2" spans="1:8" ht="20.100000000000001" customHeight="1" thickBot="1" x14ac:dyDescent="0.3">
      <c r="A2" s="19" t="s">
        <v>12</v>
      </c>
      <c r="B2" s="20"/>
      <c r="C2" s="20"/>
      <c r="D2" s="20"/>
      <c r="E2" s="20"/>
      <c r="F2" s="20"/>
      <c r="G2" s="20"/>
      <c r="H2" s="21"/>
    </row>
    <row r="3" spans="1:8" ht="18.75" customHeight="1" thickTop="1" x14ac:dyDescent="0.3">
      <c r="A3" s="22" t="s">
        <v>7</v>
      </c>
      <c r="B3" s="24" t="s">
        <v>10</v>
      </c>
      <c r="C3" s="26" t="s">
        <v>0</v>
      </c>
      <c r="D3" s="26" t="s">
        <v>1</v>
      </c>
      <c r="E3" s="28" t="s">
        <v>2</v>
      </c>
      <c r="F3" s="30" t="s">
        <v>3</v>
      </c>
      <c r="G3" s="31"/>
      <c r="H3" s="32" t="s">
        <v>6</v>
      </c>
    </row>
    <row r="4" spans="1:8" ht="21.75" thickBot="1" x14ac:dyDescent="0.4">
      <c r="A4" s="23"/>
      <c r="B4" s="25"/>
      <c r="C4" s="27"/>
      <c r="D4" s="27"/>
      <c r="E4" s="29"/>
      <c r="F4" s="12" t="s">
        <v>4</v>
      </c>
      <c r="G4" s="13" t="s">
        <v>5</v>
      </c>
      <c r="H4" s="33"/>
    </row>
    <row r="5" spans="1:8" ht="21.95" customHeight="1" thickTop="1" x14ac:dyDescent="0.3">
      <c r="A5" s="14" t="s">
        <v>99</v>
      </c>
      <c r="B5" s="7" t="s">
        <v>57</v>
      </c>
      <c r="C5" s="7" t="s">
        <v>58</v>
      </c>
      <c r="D5" s="7" t="s">
        <v>80</v>
      </c>
      <c r="E5" s="5" t="s">
        <v>22</v>
      </c>
      <c r="F5" s="4">
        <v>97</v>
      </c>
      <c r="G5" s="2">
        <v>93</v>
      </c>
      <c r="H5" s="11">
        <f t="shared" ref="H5:H15" si="0">F5+G5</f>
        <v>190</v>
      </c>
    </row>
    <row r="6" spans="1:8" ht="21.95" customHeight="1" x14ac:dyDescent="0.3">
      <c r="A6" s="15" t="s">
        <v>100</v>
      </c>
      <c r="B6" s="8" t="s">
        <v>31</v>
      </c>
      <c r="C6" s="8" t="s">
        <v>32</v>
      </c>
      <c r="D6" s="10" t="s">
        <v>85</v>
      </c>
      <c r="E6" s="6" t="s">
        <v>30</v>
      </c>
      <c r="F6" s="3">
        <v>94</v>
      </c>
      <c r="G6" s="1">
        <v>94</v>
      </c>
      <c r="H6" s="11">
        <f t="shared" si="0"/>
        <v>188</v>
      </c>
    </row>
    <row r="7" spans="1:8" ht="21.95" customHeight="1" x14ac:dyDescent="0.3">
      <c r="A7" s="15" t="s">
        <v>101</v>
      </c>
      <c r="B7" s="8" t="s">
        <v>86</v>
      </c>
      <c r="C7" s="8" t="s">
        <v>87</v>
      </c>
      <c r="D7" s="10" t="s">
        <v>56</v>
      </c>
      <c r="E7" s="6" t="s">
        <v>88</v>
      </c>
      <c r="F7" s="3">
        <v>93</v>
      </c>
      <c r="G7" s="1">
        <v>93</v>
      </c>
      <c r="H7" s="11">
        <f t="shared" si="0"/>
        <v>186</v>
      </c>
    </row>
    <row r="8" spans="1:8" ht="21.95" customHeight="1" x14ac:dyDescent="0.3">
      <c r="A8" s="15" t="s">
        <v>102</v>
      </c>
      <c r="B8" s="8" t="s">
        <v>74</v>
      </c>
      <c r="C8" s="8" t="s">
        <v>75</v>
      </c>
      <c r="D8" s="10" t="s">
        <v>80</v>
      </c>
      <c r="E8" s="6" t="s">
        <v>77</v>
      </c>
      <c r="F8" s="3">
        <v>93</v>
      </c>
      <c r="G8" s="1">
        <v>90</v>
      </c>
      <c r="H8" s="11">
        <f t="shared" si="0"/>
        <v>183</v>
      </c>
    </row>
    <row r="9" spans="1:8" ht="21.95" customHeight="1" x14ac:dyDescent="0.3">
      <c r="A9" s="15" t="s">
        <v>103</v>
      </c>
      <c r="B9" s="8" t="s">
        <v>40</v>
      </c>
      <c r="C9" s="8" t="s">
        <v>41</v>
      </c>
      <c r="D9" s="8" t="s">
        <v>80</v>
      </c>
      <c r="E9" s="6" t="s">
        <v>43</v>
      </c>
      <c r="F9" s="3">
        <v>93</v>
      </c>
      <c r="G9" s="1">
        <v>88</v>
      </c>
      <c r="H9" s="11">
        <f t="shared" si="0"/>
        <v>181</v>
      </c>
    </row>
    <row r="10" spans="1:8" ht="21.95" customHeight="1" x14ac:dyDescent="0.3">
      <c r="A10" s="15" t="s">
        <v>104</v>
      </c>
      <c r="B10" s="8" t="s">
        <v>70</v>
      </c>
      <c r="C10" s="8" t="s">
        <v>71</v>
      </c>
      <c r="D10" s="8" t="s">
        <v>72</v>
      </c>
      <c r="E10" s="6" t="s">
        <v>73</v>
      </c>
      <c r="F10" s="3">
        <v>90</v>
      </c>
      <c r="G10" s="1">
        <v>88</v>
      </c>
      <c r="H10" s="11">
        <f t="shared" si="0"/>
        <v>178</v>
      </c>
    </row>
    <row r="11" spans="1:8" ht="21.95" customHeight="1" x14ac:dyDescent="0.3">
      <c r="A11" s="15" t="s">
        <v>105</v>
      </c>
      <c r="B11" s="8" t="s">
        <v>23</v>
      </c>
      <c r="C11" s="8" t="s">
        <v>24</v>
      </c>
      <c r="D11" s="8" t="s">
        <v>83</v>
      </c>
      <c r="E11" s="6" t="s">
        <v>26</v>
      </c>
      <c r="F11" s="3">
        <v>93</v>
      </c>
      <c r="G11" s="1">
        <v>80</v>
      </c>
      <c r="H11" s="11">
        <f t="shared" si="0"/>
        <v>173</v>
      </c>
    </row>
    <row r="12" spans="1:8" ht="21.95" customHeight="1" x14ac:dyDescent="0.3">
      <c r="A12" s="15" t="s">
        <v>106</v>
      </c>
      <c r="B12" s="8" t="s">
        <v>78</v>
      </c>
      <c r="C12" s="8" t="s">
        <v>79</v>
      </c>
      <c r="D12" s="8" t="s">
        <v>80</v>
      </c>
      <c r="E12" s="6" t="s">
        <v>30</v>
      </c>
      <c r="F12" s="3">
        <v>76</v>
      </c>
      <c r="G12" s="1">
        <v>95</v>
      </c>
      <c r="H12" s="11">
        <f t="shared" si="0"/>
        <v>171</v>
      </c>
    </row>
    <row r="13" spans="1:8" ht="21.95" customHeight="1" x14ac:dyDescent="0.3">
      <c r="A13" s="15" t="s">
        <v>107</v>
      </c>
      <c r="B13" s="8" t="s">
        <v>34</v>
      </c>
      <c r="C13" s="8" t="s">
        <v>35</v>
      </c>
      <c r="D13" s="8" t="s">
        <v>85</v>
      </c>
      <c r="E13" s="6" t="s">
        <v>30</v>
      </c>
      <c r="F13" s="3">
        <v>87</v>
      </c>
      <c r="G13" s="1">
        <v>81</v>
      </c>
      <c r="H13" s="11">
        <f t="shared" si="0"/>
        <v>168</v>
      </c>
    </row>
    <row r="14" spans="1:8" ht="21.95" customHeight="1" x14ac:dyDescent="0.3">
      <c r="A14" s="15" t="s">
        <v>108</v>
      </c>
      <c r="B14" s="8" t="s">
        <v>84</v>
      </c>
      <c r="C14" s="8" t="s">
        <v>20</v>
      </c>
      <c r="D14" s="8" t="s">
        <v>83</v>
      </c>
      <c r="E14" s="6" t="s">
        <v>30</v>
      </c>
      <c r="F14" s="3">
        <v>87</v>
      </c>
      <c r="G14" s="1">
        <v>68</v>
      </c>
      <c r="H14" s="11">
        <f t="shared" si="0"/>
        <v>155</v>
      </c>
    </row>
    <row r="15" spans="1:8" ht="21.95" customHeight="1" x14ac:dyDescent="0.3">
      <c r="A15" s="15" t="s">
        <v>109</v>
      </c>
      <c r="B15" s="8" t="s">
        <v>81</v>
      </c>
      <c r="C15" s="8" t="s">
        <v>82</v>
      </c>
      <c r="D15" s="8" t="s">
        <v>80</v>
      </c>
      <c r="E15" s="6" t="s">
        <v>30</v>
      </c>
      <c r="F15" s="3">
        <v>84</v>
      </c>
      <c r="G15" s="1">
        <v>34</v>
      </c>
      <c r="H15" s="11">
        <f t="shared" si="0"/>
        <v>118</v>
      </c>
    </row>
    <row r="17" spans="2:5" ht="18.75" x14ac:dyDescent="0.3">
      <c r="B17" s="9" t="s">
        <v>8</v>
      </c>
      <c r="E17" s="9" t="s">
        <v>9</v>
      </c>
    </row>
  </sheetData>
  <autoFilter ref="A4:H4">
    <sortState ref="A6:H15">
      <sortCondition descending="1" ref="H4"/>
    </sortState>
  </autoFilter>
  <mergeCells count="9">
    <mergeCell ref="A1:H1"/>
    <mergeCell ref="A2:H2"/>
    <mergeCell ref="A3:A4"/>
    <mergeCell ref="B3:B4"/>
    <mergeCell ref="C3:C4"/>
    <mergeCell ref="D3:D4"/>
    <mergeCell ref="E3:E4"/>
    <mergeCell ref="F3:G3"/>
    <mergeCell ref="H3:H4"/>
  </mergeCells>
  <pageMargins left="0.70866141732283472" right="0.70866141732283472" top="0.78740157480314965" bottom="0.78740157480314965" header="0.31496062992125984" footer="0.31496062992125984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17" sqref="B17"/>
    </sheetView>
  </sheetViews>
  <sheetFormatPr defaultColWidth="8.85546875" defaultRowHeight="15" x14ac:dyDescent="0.25"/>
  <cols>
    <col min="1" max="1" width="12.85546875" customWidth="1"/>
    <col min="2" max="2" width="21.5703125" customWidth="1"/>
    <col min="3" max="3" width="20.7109375" customWidth="1"/>
    <col min="4" max="4" width="20.28515625" customWidth="1"/>
    <col min="5" max="5" width="25.140625" customWidth="1"/>
    <col min="8" max="8" width="13.28515625" customWidth="1"/>
  </cols>
  <sheetData>
    <row r="1" spans="1:8" ht="35.1" customHeight="1" thickTop="1" x14ac:dyDescent="0.25">
      <c r="A1" s="16" t="s">
        <v>13</v>
      </c>
      <c r="B1" s="17"/>
      <c r="C1" s="17"/>
      <c r="D1" s="17"/>
      <c r="E1" s="17"/>
      <c r="F1" s="17"/>
      <c r="G1" s="17"/>
      <c r="H1" s="18"/>
    </row>
    <row r="2" spans="1:8" ht="20.100000000000001" customHeight="1" thickBot="1" x14ac:dyDescent="0.3">
      <c r="A2" s="19" t="s">
        <v>14</v>
      </c>
      <c r="B2" s="20"/>
      <c r="C2" s="20"/>
      <c r="D2" s="20"/>
      <c r="E2" s="20"/>
      <c r="F2" s="20"/>
      <c r="G2" s="20"/>
      <c r="H2" s="21"/>
    </row>
    <row r="3" spans="1:8" ht="18.75" customHeight="1" thickTop="1" x14ac:dyDescent="0.3">
      <c r="A3" s="22" t="s">
        <v>7</v>
      </c>
      <c r="B3" s="24" t="s">
        <v>10</v>
      </c>
      <c r="C3" s="26" t="s">
        <v>0</v>
      </c>
      <c r="D3" s="26" t="s">
        <v>1</v>
      </c>
      <c r="E3" s="28" t="s">
        <v>2</v>
      </c>
      <c r="F3" s="30" t="s">
        <v>3</v>
      </c>
      <c r="G3" s="31"/>
      <c r="H3" s="32" t="s">
        <v>6</v>
      </c>
    </row>
    <row r="4" spans="1:8" ht="21.75" thickBot="1" x14ac:dyDescent="0.4">
      <c r="A4" s="23"/>
      <c r="B4" s="25"/>
      <c r="C4" s="27"/>
      <c r="D4" s="27"/>
      <c r="E4" s="29"/>
      <c r="F4" s="12" t="s">
        <v>4</v>
      </c>
      <c r="G4" s="13" t="s">
        <v>5</v>
      </c>
      <c r="H4" s="33"/>
    </row>
    <row r="5" spans="1:8" ht="21.95" customHeight="1" thickTop="1" x14ac:dyDescent="0.3">
      <c r="A5" s="14" t="s">
        <v>99</v>
      </c>
      <c r="B5" s="7" t="s">
        <v>90</v>
      </c>
      <c r="C5" s="7" t="s">
        <v>63</v>
      </c>
      <c r="D5" s="7" t="s">
        <v>91</v>
      </c>
      <c r="E5" s="5" t="s">
        <v>30</v>
      </c>
      <c r="F5" s="4">
        <v>99</v>
      </c>
      <c r="G5" s="2">
        <v>99</v>
      </c>
      <c r="H5" s="11">
        <f t="shared" ref="H5:H16" si="0">F5+G5</f>
        <v>198</v>
      </c>
    </row>
    <row r="6" spans="1:8" ht="21.95" customHeight="1" x14ac:dyDescent="0.3">
      <c r="A6" s="15" t="s">
        <v>100</v>
      </c>
      <c r="B6" s="8" t="s">
        <v>89</v>
      </c>
      <c r="C6" s="8" t="s">
        <v>58</v>
      </c>
      <c r="D6" s="10" t="s">
        <v>56</v>
      </c>
      <c r="E6" s="6" t="s">
        <v>22</v>
      </c>
      <c r="F6" s="3">
        <v>100</v>
      </c>
      <c r="G6" s="1">
        <v>94</v>
      </c>
      <c r="H6" s="11">
        <f t="shared" si="0"/>
        <v>194</v>
      </c>
    </row>
    <row r="7" spans="1:8" ht="21.95" customHeight="1" x14ac:dyDescent="0.3">
      <c r="A7" s="15" t="s">
        <v>101</v>
      </c>
      <c r="B7" s="8" t="s">
        <v>47</v>
      </c>
      <c r="C7" s="8" t="s">
        <v>48</v>
      </c>
      <c r="D7" s="10" t="s">
        <v>56</v>
      </c>
      <c r="E7" s="6" t="s">
        <v>22</v>
      </c>
      <c r="F7" s="3">
        <v>99</v>
      </c>
      <c r="G7" s="1">
        <v>94</v>
      </c>
      <c r="H7" s="11">
        <f t="shared" si="0"/>
        <v>193</v>
      </c>
    </row>
    <row r="8" spans="1:8" ht="21.95" customHeight="1" x14ac:dyDescent="0.3">
      <c r="A8" s="15" t="s">
        <v>102</v>
      </c>
      <c r="B8" s="8" t="s">
        <v>94</v>
      </c>
      <c r="C8" s="8" t="s">
        <v>95</v>
      </c>
      <c r="D8" s="10" t="s">
        <v>56</v>
      </c>
      <c r="E8" s="6" t="s">
        <v>22</v>
      </c>
      <c r="F8" s="3">
        <v>98</v>
      </c>
      <c r="G8" s="1">
        <v>95</v>
      </c>
      <c r="H8" s="11">
        <f t="shared" si="0"/>
        <v>193</v>
      </c>
    </row>
    <row r="9" spans="1:8" ht="21.95" customHeight="1" x14ac:dyDescent="0.3">
      <c r="A9" s="15" t="s">
        <v>103</v>
      </c>
      <c r="B9" s="8" t="s">
        <v>36</v>
      </c>
      <c r="C9" s="8" t="s">
        <v>37</v>
      </c>
      <c r="D9" s="8" t="s">
        <v>56</v>
      </c>
      <c r="E9" s="6" t="s">
        <v>93</v>
      </c>
      <c r="F9" s="3">
        <v>97</v>
      </c>
      <c r="G9" s="1">
        <v>94</v>
      </c>
      <c r="H9" s="11">
        <f t="shared" si="0"/>
        <v>191</v>
      </c>
    </row>
    <row r="10" spans="1:8" ht="21.95" customHeight="1" x14ac:dyDescent="0.3">
      <c r="A10" s="15" t="s">
        <v>104</v>
      </c>
      <c r="B10" s="8" t="s">
        <v>86</v>
      </c>
      <c r="C10" s="8" t="s">
        <v>87</v>
      </c>
      <c r="D10" s="8" t="s">
        <v>56</v>
      </c>
      <c r="E10" s="6" t="s">
        <v>88</v>
      </c>
      <c r="F10" s="3">
        <v>97</v>
      </c>
      <c r="G10" s="1">
        <v>93</v>
      </c>
      <c r="H10" s="11">
        <f t="shared" si="0"/>
        <v>190</v>
      </c>
    </row>
    <row r="11" spans="1:8" ht="21.95" customHeight="1" x14ac:dyDescent="0.3">
      <c r="A11" s="15" t="s">
        <v>105</v>
      </c>
      <c r="B11" s="8" t="s">
        <v>54</v>
      </c>
      <c r="C11" s="8" t="s">
        <v>55</v>
      </c>
      <c r="D11" s="8" t="s">
        <v>56</v>
      </c>
      <c r="E11" s="6" t="s">
        <v>22</v>
      </c>
      <c r="F11" s="3">
        <v>96</v>
      </c>
      <c r="G11" s="1">
        <v>91</v>
      </c>
      <c r="H11" s="11">
        <f t="shared" si="0"/>
        <v>187</v>
      </c>
    </row>
    <row r="12" spans="1:8" ht="21.95" customHeight="1" x14ac:dyDescent="0.3">
      <c r="A12" s="15" t="s">
        <v>106</v>
      </c>
      <c r="B12" s="8" t="s">
        <v>98</v>
      </c>
      <c r="C12" s="8" t="s">
        <v>45</v>
      </c>
      <c r="D12" s="8" t="s">
        <v>56</v>
      </c>
      <c r="E12" s="6" t="s">
        <v>88</v>
      </c>
      <c r="F12" s="3">
        <v>93</v>
      </c>
      <c r="G12" s="1">
        <v>93</v>
      </c>
      <c r="H12" s="11">
        <f t="shared" si="0"/>
        <v>186</v>
      </c>
    </row>
    <row r="13" spans="1:8" ht="21.95" customHeight="1" x14ac:dyDescent="0.3">
      <c r="A13" s="15" t="s">
        <v>107</v>
      </c>
      <c r="B13" s="8" t="s">
        <v>62</v>
      </c>
      <c r="C13" s="8" t="s">
        <v>63</v>
      </c>
      <c r="D13" s="8" t="s">
        <v>92</v>
      </c>
      <c r="E13" s="6" t="s">
        <v>30</v>
      </c>
      <c r="F13" s="3">
        <v>96</v>
      </c>
      <c r="G13" s="1">
        <v>89</v>
      </c>
      <c r="H13" s="11">
        <f t="shared" si="0"/>
        <v>185</v>
      </c>
    </row>
    <row r="14" spans="1:8" ht="21.95" customHeight="1" x14ac:dyDescent="0.3">
      <c r="A14" s="15" t="s">
        <v>108</v>
      </c>
      <c r="B14" s="8" t="s">
        <v>96</v>
      </c>
      <c r="C14" s="8" t="s">
        <v>97</v>
      </c>
      <c r="D14" s="8" t="s">
        <v>92</v>
      </c>
      <c r="E14" s="6" t="s">
        <v>30</v>
      </c>
      <c r="F14" s="3">
        <v>92</v>
      </c>
      <c r="G14" s="1">
        <v>80</v>
      </c>
      <c r="H14" s="11">
        <f t="shared" si="0"/>
        <v>172</v>
      </c>
    </row>
    <row r="15" spans="1:8" ht="21.95" customHeight="1" x14ac:dyDescent="0.3">
      <c r="A15" s="15" t="s">
        <v>109</v>
      </c>
      <c r="B15" s="8" t="s">
        <v>61</v>
      </c>
      <c r="C15" s="8" t="s">
        <v>55</v>
      </c>
      <c r="D15" s="8" t="s">
        <v>56</v>
      </c>
      <c r="E15" s="6" t="s">
        <v>22</v>
      </c>
      <c r="F15" s="3">
        <v>87</v>
      </c>
      <c r="G15" s="1">
        <v>81</v>
      </c>
      <c r="H15" s="11">
        <f t="shared" si="0"/>
        <v>168</v>
      </c>
    </row>
    <row r="16" spans="1:8" ht="21.95" customHeight="1" x14ac:dyDescent="0.3">
      <c r="A16" s="15" t="s">
        <v>110</v>
      </c>
      <c r="B16" s="8" t="s">
        <v>114</v>
      </c>
      <c r="C16" s="8" t="s">
        <v>87</v>
      </c>
      <c r="D16" s="8" t="s">
        <v>56</v>
      </c>
      <c r="E16" s="6" t="s">
        <v>22</v>
      </c>
      <c r="F16" s="3">
        <v>94</v>
      </c>
      <c r="G16" s="1">
        <v>66</v>
      </c>
      <c r="H16" s="11">
        <f t="shared" si="0"/>
        <v>160</v>
      </c>
    </row>
    <row r="18" spans="2:5" ht="18.75" x14ac:dyDescent="0.3">
      <c r="B18" s="9" t="s">
        <v>8</v>
      </c>
      <c r="E18" s="9" t="s">
        <v>9</v>
      </c>
    </row>
  </sheetData>
  <sortState ref="B5:H16">
    <sortCondition descending="1" ref="H5:H16"/>
    <sortCondition descending="1" ref="F5:F16"/>
  </sortState>
  <mergeCells count="9">
    <mergeCell ref="A1:H1"/>
    <mergeCell ref="A2:H2"/>
    <mergeCell ref="A3:A4"/>
    <mergeCell ref="B3:B4"/>
    <mergeCell ref="C3:C4"/>
    <mergeCell ref="D3:D4"/>
    <mergeCell ref="E3:E4"/>
    <mergeCell ref="F3:G3"/>
    <mergeCell ref="H3:H4"/>
  </mergeCells>
  <pageMargins left="0.70866141732283472" right="0.70866141732283472" top="0.78740157480314965" bottom="0.78740157480314965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kategorie A</vt:lpstr>
      <vt:lpstr>kategorie B</vt:lpstr>
      <vt:lpstr>kategorie C</vt:lpstr>
      <vt:lpstr>kategorie 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2025-09-20T10:07:31Z</cp:lastPrinted>
  <dcterms:created xsi:type="dcterms:W3CDTF">2015-08-28T04:29:42Z</dcterms:created>
  <dcterms:modified xsi:type="dcterms:W3CDTF">2025-09-22T02:46:16Z</dcterms:modified>
</cp:coreProperties>
</file>